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<sst xmlns="http://schemas.openxmlformats.org/spreadsheetml/2006/main" count="139" uniqueCount="111">
  <si>
    <t xml:space="preserve">Z E S T A W I E N I E </t>
  </si>
  <si>
    <t>dróg gminnych do opracowania projektów stałej organizacji ruchu - Gmina RADOMIN</t>
  </si>
  <si>
    <t>L.p.</t>
  </si>
  <si>
    <t xml:space="preserve">Numer drogi </t>
  </si>
  <si>
    <t xml:space="preserve">Nazwa Drogi </t>
  </si>
  <si>
    <t>Szerokość</t>
  </si>
  <si>
    <t>Lokalizacja</t>
  </si>
  <si>
    <t>Długość Nawierzchni</t>
  </si>
  <si>
    <t>Jezdnia</t>
  </si>
  <si>
    <t>Pobocza</t>
  </si>
  <si>
    <t xml:space="preserve">Twarda </t>
  </si>
  <si>
    <t>Gruntowa</t>
  </si>
  <si>
    <t>O G Ó Ł E M</t>
  </si>
  <si>
    <t>( m)</t>
  </si>
  <si>
    <t>od km</t>
  </si>
  <si>
    <t>do km</t>
  </si>
  <si>
    <t>Ulepszona *</t>
  </si>
  <si>
    <t xml:space="preserve">Nieulepszona** </t>
  </si>
  <si>
    <t>1.</t>
  </si>
  <si>
    <t>110310C</t>
  </si>
  <si>
    <t>Szafarnia – Szafarnia</t>
  </si>
  <si>
    <t>2.</t>
  </si>
  <si>
    <t>110311C</t>
  </si>
  <si>
    <t>Szczutowo – Jakubkowo</t>
  </si>
  <si>
    <t>2*0,75</t>
  </si>
  <si>
    <t>0+000</t>
  </si>
  <si>
    <t>2+900</t>
  </si>
  <si>
    <t>3.</t>
  </si>
  <si>
    <t>110315C</t>
  </si>
  <si>
    <t>Łubki - Płonne</t>
  </si>
  <si>
    <t>1+842</t>
  </si>
  <si>
    <t>4.</t>
  </si>
  <si>
    <t>110316C</t>
  </si>
  <si>
    <t>Łubki – Szczutowo</t>
  </si>
  <si>
    <t>5.</t>
  </si>
  <si>
    <t>110317C</t>
  </si>
  <si>
    <t>Szczutowo – Trąbin</t>
  </si>
  <si>
    <t>0,340</t>
  </si>
  <si>
    <t>6.</t>
  </si>
  <si>
    <t>110318C</t>
  </si>
  <si>
    <t>Szczutowo - Płonne</t>
  </si>
  <si>
    <t>3+154</t>
  </si>
  <si>
    <t>7.</t>
  </si>
  <si>
    <t>110319C</t>
  </si>
  <si>
    <t>Płonne – Płonne</t>
  </si>
  <si>
    <t>8.</t>
  </si>
  <si>
    <t>110322C</t>
  </si>
  <si>
    <t>Bocheniec - Rętwiny - Trąbin</t>
  </si>
  <si>
    <t>5+293</t>
  </si>
  <si>
    <t>9.</t>
  </si>
  <si>
    <t>110323C</t>
  </si>
  <si>
    <t>Szczutowo – Radomin</t>
  </si>
  <si>
    <t>10.</t>
  </si>
  <si>
    <t>110325C</t>
  </si>
  <si>
    <t>Radomin - Gaj - Piórkowo</t>
  </si>
  <si>
    <t>2+431</t>
  </si>
  <si>
    <t>11.</t>
  </si>
  <si>
    <t>110326C</t>
  </si>
  <si>
    <t>Radomin - Gaj</t>
  </si>
  <si>
    <t>1+456</t>
  </si>
  <si>
    <t>12.</t>
  </si>
  <si>
    <t>110328C</t>
  </si>
  <si>
    <t>1+192</t>
  </si>
  <si>
    <t>13.</t>
  </si>
  <si>
    <t>110331C</t>
  </si>
  <si>
    <t>Bocheniec - Piórkowo</t>
  </si>
  <si>
    <t>3+946</t>
  </si>
  <si>
    <t>14.</t>
  </si>
  <si>
    <t>110333C</t>
  </si>
  <si>
    <t>Bocheniec-Dulsk</t>
  </si>
  <si>
    <t>15.</t>
  </si>
  <si>
    <t>110334C</t>
  </si>
  <si>
    <t>Bocheniec-Sokołowo</t>
  </si>
  <si>
    <t>16.</t>
  </si>
  <si>
    <t>110335C</t>
  </si>
  <si>
    <t>Kamionka - Sokołowo</t>
  </si>
  <si>
    <t>1+030</t>
  </si>
  <si>
    <t>17.</t>
  </si>
  <si>
    <t>110337C</t>
  </si>
  <si>
    <t>Dulsk – Dulsk</t>
  </si>
  <si>
    <t>18.</t>
  </si>
  <si>
    <t>110338C</t>
  </si>
  <si>
    <t>Dulsk -Wilczewo</t>
  </si>
  <si>
    <t>19.</t>
  </si>
  <si>
    <t>110343C</t>
  </si>
  <si>
    <t>Dulsk – Dulsk Frankowo</t>
  </si>
  <si>
    <t>20.</t>
  </si>
  <si>
    <t>110344C</t>
  </si>
  <si>
    <t>1,280</t>
  </si>
  <si>
    <t>21.</t>
  </si>
  <si>
    <t>110345C</t>
  </si>
  <si>
    <t>Wilczewo - Dulsk - Frankowo</t>
  </si>
  <si>
    <t>2+658</t>
  </si>
  <si>
    <t>22.</t>
  </si>
  <si>
    <t>110347C</t>
  </si>
  <si>
    <t>Piórkowo - Giżynek</t>
  </si>
  <si>
    <t>2*1,25</t>
  </si>
  <si>
    <t>1+385</t>
  </si>
  <si>
    <t xml:space="preserve"> </t>
  </si>
  <si>
    <t>23.</t>
  </si>
  <si>
    <t>110349C</t>
  </si>
  <si>
    <t>Piórkowo - Piórkowo</t>
  </si>
  <si>
    <t>2+984</t>
  </si>
  <si>
    <t>24.</t>
  </si>
  <si>
    <t>110350C</t>
  </si>
  <si>
    <t>Piórkowo – Ugoszcz</t>
  </si>
  <si>
    <t>25.</t>
  </si>
  <si>
    <t>110351C</t>
  </si>
  <si>
    <t>Piórkowo - Dobre</t>
  </si>
  <si>
    <t>2*1,00</t>
  </si>
  <si>
    <t>1+593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</si>
</sst>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10.25390625" style="0" customWidth="1"/>
    <col min="3" max="3" width="24.625" style="0" customWidth="1"/>
    <col min="7" max="7" width="8.125" style="0" customWidth="1"/>
    <col min="8" max="8" width="13.875" style="0" customWidth="1"/>
    <col min="9" max="9" width="14.875" style="0" customWidth="1"/>
    <col min="10" max="10" width="13.125" style="0" customWidth="1"/>
    <col min="11" max="11" width="13.00390625" style="0" customWidth="1"/>
    <col min="12" max="12" width="12.125" style="0" customWidth="1"/>
    <col min="16" max="16" width="4.12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1" ht="12.75" customHeight="1">
      <c r="A4" s="35" t="s">
        <v>2</v>
      </c>
      <c r="B4" s="36" t="s">
        <v>3</v>
      </c>
      <c r="C4" s="37" t="s">
        <v>4</v>
      </c>
      <c r="D4" s="38" t="s">
        <v>5</v>
      </c>
      <c r="E4" s="38"/>
      <c r="F4" s="38" t="s">
        <v>6</v>
      </c>
      <c r="G4" s="38"/>
      <c r="H4" s="39" t="s">
        <v>7</v>
      </c>
      <c r="I4" s="39"/>
      <c r="J4" s="39"/>
      <c r="K4" s="39"/>
    </row>
    <row r="5" spans="1:11" ht="12.75">
      <c r="A5" s="35"/>
      <c r="B5" s="36"/>
      <c r="C5" s="36"/>
      <c r="D5" s="1" t="s">
        <v>8</v>
      </c>
      <c r="E5" s="1" t="s">
        <v>9</v>
      </c>
      <c r="F5" s="38"/>
      <c r="G5" s="38"/>
      <c r="H5" s="40" t="s">
        <v>10</v>
      </c>
      <c r="I5" s="40"/>
      <c r="J5" s="41" t="s">
        <v>11</v>
      </c>
      <c r="K5" s="42" t="s">
        <v>12</v>
      </c>
    </row>
    <row r="6" spans="1:11" ht="12.75">
      <c r="A6" s="35"/>
      <c r="B6" s="36"/>
      <c r="C6" s="36"/>
      <c r="D6" s="2" t="s">
        <v>13</v>
      </c>
      <c r="E6" s="2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41"/>
      <c r="K6" s="42"/>
    </row>
    <row r="7" spans="1:11" ht="17.25" customHeight="1">
      <c r="A7" s="4" t="s">
        <v>18</v>
      </c>
      <c r="B7" s="5" t="s">
        <v>19</v>
      </c>
      <c r="C7" s="6" t="s">
        <v>20</v>
      </c>
      <c r="D7" s="7"/>
      <c r="E7" s="5"/>
      <c r="F7" s="8"/>
      <c r="G7" s="8"/>
      <c r="H7" s="9"/>
      <c r="I7" s="10"/>
      <c r="J7" s="9">
        <v>0.487</v>
      </c>
      <c r="K7" s="11">
        <v>0.487</v>
      </c>
    </row>
    <row r="8" spans="1:11" ht="12.75">
      <c r="A8" s="4" t="s">
        <v>21</v>
      </c>
      <c r="B8" s="5" t="s">
        <v>22</v>
      </c>
      <c r="C8" s="6" t="s">
        <v>23</v>
      </c>
      <c r="D8" s="7">
        <v>4</v>
      </c>
      <c r="E8" s="5" t="s">
        <v>24</v>
      </c>
      <c r="F8" s="8" t="s">
        <v>25</v>
      </c>
      <c r="G8" s="8" t="s">
        <v>26</v>
      </c>
      <c r="H8" s="9">
        <v>2.07</v>
      </c>
      <c r="I8" s="10">
        <v>0</v>
      </c>
      <c r="J8" s="9">
        <v>0.83</v>
      </c>
      <c r="K8" s="11">
        <f>H8+I8+J8</f>
        <v>2.9</v>
      </c>
    </row>
    <row r="9" spans="1:11" ht="12.75">
      <c r="A9" s="4" t="s">
        <v>27</v>
      </c>
      <c r="B9" s="5" t="s">
        <v>28</v>
      </c>
      <c r="C9" s="6" t="s">
        <v>29</v>
      </c>
      <c r="D9" s="7">
        <v>4</v>
      </c>
      <c r="E9" s="5" t="s">
        <v>24</v>
      </c>
      <c r="F9" s="8" t="s">
        <v>25</v>
      </c>
      <c r="G9" s="8" t="s">
        <v>30</v>
      </c>
      <c r="H9" s="9">
        <v>1.842</v>
      </c>
      <c r="I9" s="12">
        <v>0</v>
      </c>
      <c r="J9" s="13">
        <v>0</v>
      </c>
      <c r="K9" s="11">
        <f>H9+I9+J9</f>
        <v>1.842</v>
      </c>
    </row>
    <row r="10" spans="1:11" ht="12.75">
      <c r="A10" s="4" t="s">
        <v>31</v>
      </c>
      <c r="B10" s="5" t="s">
        <v>32</v>
      </c>
      <c r="C10" s="6" t="s">
        <v>33</v>
      </c>
      <c r="D10" s="7"/>
      <c r="E10" s="5"/>
      <c r="F10" s="8"/>
      <c r="G10" s="8"/>
      <c r="H10" s="9"/>
      <c r="I10" s="12"/>
      <c r="J10" s="14">
        <v>1.6960000000000002</v>
      </c>
      <c r="K10" s="11">
        <v>1.6960000000000002</v>
      </c>
    </row>
    <row r="11" spans="1:11" ht="12.75">
      <c r="A11" s="4" t="s">
        <v>34</v>
      </c>
      <c r="B11" s="5" t="s">
        <v>35</v>
      </c>
      <c r="C11" s="6" t="s">
        <v>36</v>
      </c>
      <c r="D11" s="7">
        <v>3.5</v>
      </c>
      <c r="E11" s="5" t="s">
        <v>24</v>
      </c>
      <c r="F11" s="8" t="s">
        <v>25</v>
      </c>
      <c r="G11" s="8"/>
      <c r="H11" s="9">
        <v>0.965</v>
      </c>
      <c r="I11" s="12">
        <v>0</v>
      </c>
      <c r="J11" s="15" t="s">
        <v>37</v>
      </c>
      <c r="K11" s="11">
        <v>1.305</v>
      </c>
    </row>
    <row r="12" spans="1:11" ht="12.75">
      <c r="A12" s="4" t="s">
        <v>38</v>
      </c>
      <c r="B12" s="5" t="s">
        <v>39</v>
      </c>
      <c r="C12" s="6" t="s">
        <v>40</v>
      </c>
      <c r="D12" s="7">
        <v>4</v>
      </c>
      <c r="E12" s="5" t="s">
        <v>24</v>
      </c>
      <c r="F12" s="8" t="s">
        <v>25</v>
      </c>
      <c r="G12" s="8" t="s">
        <v>41</v>
      </c>
      <c r="H12" s="9">
        <v>2.614</v>
      </c>
      <c r="I12" s="12">
        <v>0</v>
      </c>
      <c r="J12" s="16">
        <v>0.54</v>
      </c>
      <c r="K12" s="11">
        <f>H12+I12+J12</f>
        <v>3.154</v>
      </c>
    </row>
    <row r="13" spans="1:11" ht="12.75">
      <c r="A13" s="4" t="s">
        <v>42</v>
      </c>
      <c r="B13" s="5" t="s">
        <v>43</v>
      </c>
      <c r="C13" s="6" t="s">
        <v>44</v>
      </c>
      <c r="D13" s="5"/>
      <c r="E13" s="5"/>
      <c r="F13" s="8"/>
      <c r="G13" s="8"/>
      <c r="H13" s="9"/>
      <c r="I13" s="10"/>
      <c r="J13" s="17">
        <v>1.8050000000000002</v>
      </c>
      <c r="K13" s="11">
        <v>1.8050000000000002</v>
      </c>
    </row>
    <row r="14" spans="1:11" ht="29.25" customHeight="1">
      <c r="A14" s="4" t="s">
        <v>45</v>
      </c>
      <c r="B14" s="5" t="s">
        <v>46</v>
      </c>
      <c r="C14" s="6" t="s">
        <v>47</v>
      </c>
      <c r="D14" s="7">
        <v>4</v>
      </c>
      <c r="E14" s="5" t="s">
        <v>24</v>
      </c>
      <c r="F14" s="8" t="s">
        <v>25</v>
      </c>
      <c r="G14" s="8" t="s">
        <v>48</v>
      </c>
      <c r="H14" s="9">
        <v>2.563</v>
      </c>
      <c r="I14" s="10">
        <v>0</v>
      </c>
      <c r="J14" s="18">
        <v>2.73</v>
      </c>
      <c r="K14" s="11">
        <f>H14+I14+J14</f>
        <v>5.293</v>
      </c>
    </row>
    <row r="15" spans="1:11" ht="12.75">
      <c r="A15" s="4" t="s">
        <v>49</v>
      </c>
      <c r="B15" s="5" t="s">
        <v>50</v>
      </c>
      <c r="C15" s="6" t="s">
        <v>51</v>
      </c>
      <c r="D15" s="5"/>
      <c r="E15" s="5"/>
      <c r="F15" s="8"/>
      <c r="G15" s="8"/>
      <c r="H15" s="9"/>
      <c r="I15" s="10"/>
      <c r="J15" s="17"/>
      <c r="K15" s="11">
        <v>3.289</v>
      </c>
    </row>
    <row r="16" spans="1:11" ht="25.5">
      <c r="A16" s="4" t="s">
        <v>52</v>
      </c>
      <c r="B16" s="5" t="s">
        <v>53</v>
      </c>
      <c r="C16" s="6" t="s">
        <v>54</v>
      </c>
      <c r="D16" s="7">
        <v>4</v>
      </c>
      <c r="E16" s="5" t="s">
        <v>24</v>
      </c>
      <c r="F16" s="8" t="s">
        <v>25</v>
      </c>
      <c r="G16" s="8" t="s">
        <v>55</v>
      </c>
      <c r="H16" s="9">
        <v>2.431</v>
      </c>
      <c r="I16" s="10">
        <v>0</v>
      </c>
      <c r="J16" s="17">
        <v>0</v>
      </c>
      <c r="K16" s="11">
        <f>H16+I16+J16</f>
        <v>2.431</v>
      </c>
    </row>
    <row r="17" spans="1:11" ht="12.75">
      <c r="A17" s="4" t="s">
        <v>56</v>
      </c>
      <c r="B17" s="5" t="s">
        <v>57</v>
      </c>
      <c r="C17" s="6" t="s">
        <v>58</v>
      </c>
      <c r="D17" s="7">
        <v>4</v>
      </c>
      <c r="E17" s="5" t="s">
        <v>24</v>
      </c>
      <c r="F17" s="8" t="s">
        <v>25</v>
      </c>
      <c r="G17" s="8" t="s">
        <v>59</v>
      </c>
      <c r="H17" s="9">
        <v>0.035</v>
      </c>
      <c r="I17" s="10">
        <v>0</v>
      </c>
      <c r="J17" s="17">
        <v>1.421</v>
      </c>
      <c r="K17" s="11">
        <f>H17+I17+J17</f>
        <v>1.456</v>
      </c>
    </row>
    <row r="18" spans="1:11" ht="25.5">
      <c r="A18" s="4" t="s">
        <v>60</v>
      </c>
      <c r="B18" s="5" t="s">
        <v>61</v>
      </c>
      <c r="C18" s="6" t="s">
        <v>54</v>
      </c>
      <c r="D18" s="7">
        <v>4</v>
      </c>
      <c r="E18" s="5" t="s">
        <v>24</v>
      </c>
      <c r="F18" s="8" t="s">
        <v>25</v>
      </c>
      <c r="G18" s="8" t="s">
        <v>62</v>
      </c>
      <c r="H18" s="9">
        <v>1.192</v>
      </c>
      <c r="I18" s="10">
        <v>0</v>
      </c>
      <c r="J18" s="19">
        <v>0</v>
      </c>
      <c r="K18" s="11">
        <f>H18+I18+J18</f>
        <v>1.192</v>
      </c>
    </row>
    <row r="19" spans="1:11" ht="12.75">
      <c r="A19" s="4" t="s">
        <v>63</v>
      </c>
      <c r="B19" s="5" t="s">
        <v>64</v>
      </c>
      <c r="C19" s="6" t="s">
        <v>65</v>
      </c>
      <c r="D19" s="7">
        <v>4</v>
      </c>
      <c r="E19" s="5" t="s">
        <v>24</v>
      </c>
      <c r="F19" s="8" t="s">
        <v>25</v>
      </c>
      <c r="G19" s="8" t="s">
        <v>66</v>
      </c>
      <c r="H19" s="9">
        <v>0.914</v>
      </c>
      <c r="I19" s="10">
        <v>0</v>
      </c>
      <c r="J19" s="19">
        <v>3.032</v>
      </c>
      <c r="K19" s="11">
        <f>H19+I19+J19</f>
        <v>3.946</v>
      </c>
    </row>
    <row r="20" spans="1:11" ht="12.75">
      <c r="A20" s="4" t="s">
        <v>67</v>
      </c>
      <c r="B20" s="5" t="s">
        <v>68</v>
      </c>
      <c r="C20" s="6" t="s">
        <v>69</v>
      </c>
      <c r="D20" s="7"/>
      <c r="E20" s="5"/>
      <c r="F20" s="8"/>
      <c r="G20" s="8"/>
      <c r="H20" s="10"/>
      <c r="I20" s="10"/>
      <c r="J20" s="19">
        <v>4.176</v>
      </c>
      <c r="K20" s="11">
        <v>4.176</v>
      </c>
    </row>
    <row r="21" spans="1:11" ht="12.75">
      <c r="A21" s="4" t="s">
        <v>70</v>
      </c>
      <c r="B21" s="5" t="s">
        <v>71</v>
      </c>
      <c r="C21" s="6" t="s">
        <v>72</v>
      </c>
      <c r="D21" s="5"/>
      <c r="E21" s="5"/>
      <c r="F21" s="8"/>
      <c r="G21" s="8"/>
      <c r="H21" s="9"/>
      <c r="I21" s="10"/>
      <c r="J21" s="17"/>
      <c r="K21" s="11">
        <v>1.931</v>
      </c>
    </row>
    <row r="22" spans="1:11" ht="12.75">
      <c r="A22" s="4" t="s">
        <v>73</v>
      </c>
      <c r="B22" s="5" t="s">
        <v>74</v>
      </c>
      <c r="C22" s="6" t="s">
        <v>75</v>
      </c>
      <c r="D22" s="7">
        <v>4</v>
      </c>
      <c r="E22" s="5" t="s">
        <v>24</v>
      </c>
      <c r="F22" s="8" t="s">
        <v>25</v>
      </c>
      <c r="G22" s="8" t="s">
        <v>76</v>
      </c>
      <c r="H22" s="9">
        <v>1.03</v>
      </c>
      <c r="I22" s="10">
        <v>0</v>
      </c>
      <c r="J22" s="20">
        <v>0</v>
      </c>
      <c r="K22" s="11">
        <f>H22+I22+J22</f>
        <v>1.03</v>
      </c>
    </row>
    <row r="23" spans="1:11" ht="12.75">
      <c r="A23" s="4" t="s">
        <v>77</v>
      </c>
      <c r="B23" s="5" t="s">
        <v>78</v>
      </c>
      <c r="C23" s="6" t="s">
        <v>79</v>
      </c>
      <c r="D23" s="7"/>
      <c r="E23" s="5"/>
      <c r="F23" s="8"/>
      <c r="G23" s="8"/>
      <c r="H23" s="9"/>
      <c r="I23" s="10"/>
      <c r="J23" s="19">
        <v>1.51</v>
      </c>
      <c r="K23" s="11">
        <v>1.51</v>
      </c>
    </row>
    <row r="24" spans="1:11" ht="12.75">
      <c r="A24" s="4" t="s">
        <v>80</v>
      </c>
      <c r="B24" s="5" t="s">
        <v>81</v>
      </c>
      <c r="C24" s="6" t="s">
        <v>82</v>
      </c>
      <c r="D24" s="7"/>
      <c r="E24" s="5"/>
      <c r="F24" s="8"/>
      <c r="G24" s="8"/>
      <c r="H24" s="9"/>
      <c r="I24" s="10"/>
      <c r="J24" s="19">
        <v>2.38</v>
      </c>
      <c r="K24" s="11">
        <v>2.38</v>
      </c>
    </row>
    <row r="25" spans="1:11" ht="12.75">
      <c r="A25" s="4" t="s">
        <v>83</v>
      </c>
      <c r="B25" s="5" t="s">
        <v>84</v>
      </c>
      <c r="C25" s="6" t="s">
        <v>85</v>
      </c>
      <c r="D25" s="7"/>
      <c r="E25" s="5"/>
      <c r="F25" s="8"/>
      <c r="G25" s="8"/>
      <c r="H25" s="10"/>
      <c r="I25" s="10"/>
      <c r="J25" s="17">
        <v>3.267</v>
      </c>
      <c r="K25" s="11">
        <v>3.267</v>
      </c>
    </row>
    <row r="26" spans="1:11" ht="12.75">
      <c r="A26" s="4" t="s">
        <v>86</v>
      </c>
      <c r="B26" s="5" t="s">
        <v>87</v>
      </c>
      <c r="C26" s="6" t="s">
        <v>79</v>
      </c>
      <c r="D26" s="7"/>
      <c r="E26" s="5"/>
      <c r="F26" s="8"/>
      <c r="G26" s="8"/>
      <c r="H26" s="10"/>
      <c r="I26" s="10"/>
      <c r="J26" s="15" t="s">
        <v>88</v>
      </c>
      <c r="K26" s="11">
        <v>1.28</v>
      </c>
    </row>
    <row r="27" spans="1:11" ht="24" customHeight="1">
      <c r="A27" s="4" t="s">
        <v>89</v>
      </c>
      <c r="B27" s="5" t="s">
        <v>90</v>
      </c>
      <c r="C27" s="6" t="s">
        <v>91</v>
      </c>
      <c r="D27" s="7">
        <v>4</v>
      </c>
      <c r="E27" s="5" t="s">
        <v>24</v>
      </c>
      <c r="F27" s="8" t="s">
        <v>25</v>
      </c>
      <c r="G27" s="8" t="s">
        <v>92</v>
      </c>
      <c r="H27" s="9">
        <v>0.748</v>
      </c>
      <c r="I27" s="10">
        <v>0</v>
      </c>
      <c r="J27" s="21">
        <v>1.91</v>
      </c>
      <c r="K27" s="11">
        <f>H27+I27+J27</f>
        <v>2.658</v>
      </c>
    </row>
    <row r="28" spans="1:12" ht="12.75">
      <c r="A28" s="4" t="s">
        <v>93</v>
      </c>
      <c r="B28" s="5" t="s">
        <v>94</v>
      </c>
      <c r="C28" s="6" t="s">
        <v>95</v>
      </c>
      <c r="D28" s="7">
        <v>5</v>
      </c>
      <c r="E28" s="5" t="s">
        <v>96</v>
      </c>
      <c r="F28" s="8" t="s">
        <v>25</v>
      </c>
      <c r="G28" s="8" t="s">
        <v>97</v>
      </c>
      <c r="H28" s="9">
        <v>1.385</v>
      </c>
      <c r="I28" s="12">
        <v>0</v>
      </c>
      <c r="J28" s="22">
        <v>0</v>
      </c>
      <c r="K28" s="11">
        <f>H28+I28+J28</f>
        <v>1.385</v>
      </c>
      <c r="L28" s="23" t="s">
        <v>98</v>
      </c>
    </row>
    <row r="29" spans="1:11" ht="12.75">
      <c r="A29" s="4" t="s">
        <v>99</v>
      </c>
      <c r="B29" s="5" t="s">
        <v>100</v>
      </c>
      <c r="C29" s="6" t="s">
        <v>101</v>
      </c>
      <c r="D29" s="7">
        <v>4</v>
      </c>
      <c r="E29" s="5" t="s">
        <v>24</v>
      </c>
      <c r="F29" s="8" t="s">
        <v>25</v>
      </c>
      <c r="G29" s="8" t="s">
        <v>102</v>
      </c>
      <c r="H29" s="9">
        <v>0.66</v>
      </c>
      <c r="I29" s="10">
        <v>0</v>
      </c>
      <c r="J29" s="17">
        <v>2.324</v>
      </c>
      <c r="K29" s="11">
        <f>H29+I29+J29</f>
        <v>2.984</v>
      </c>
    </row>
    <row r="30" spans="1:11" ht="12.75">
      <c r="A30" s="4" t="s">
        <v>103</v>
      </c>
      <c r="B30" s="5" t="s">
        <v>104</v>
      </c>
      <c r="C30" s="5" t="s">
        <v>105</v>
      </c>
      <c r="D30" s="5"/>
      <c r="E30" s="5"/>
      <c r="F30" s="24"/>
      <c r="G30" s="24"/>
      <c r="H30" s="25"/>
      <c r="I30" s="24"/>
      <c r="J30" s="17">
        <v>0.925</v>
      </c>
      <c r="K30" s="11">
        <v>0.925</v>
      </c>
    </row>
    <row r="31" spans="1:11" ht="12.75">
      <c r="A31" s="26" t="s">
        <v>106</v>
      </c>
      <c r="B31" s="3" t="s">
        <v>107</v>
      </c>
      <c r="C31" s="3" t="s">
        <v>108</v>
      </c>
      <c r="D31" s="3">
        <v>3.5</v>
      </c>
      <c r="E31" s="3" t="s">
        <v>109</v>
      </c>
      <c r="F31" s="27" t="s">
        <v>25</v>
      </c>
      <c r="G31" s="27" t="s">
        <v>110</v>
      </c>
      <c r="H31" s="28">
        <v>1.593</v>
      </c>
      <c r="I31" s="29">
        <v>0</v>
      </c>
      <c r="J31" s="30">
        <v>0</v>
      </c>
      <c r="K31" s="31">
        <v>1.593</v>
      </c>
    </row>
    <row r="32" spans="1:11" ht="26.25" customHeight="1">
      <c r="A32" s="43" t="s">
        <v>98</v>
      </c>
      <c r="B32" s="43"/>
      <c r="C32" s="43"/>
      <c r="D32" s="43"/>
      <c r="K32" s="32">
        <f>SUM(K7:K31)</f>
        <v>55.915000000000006</v>
      </c>
    </row>
    <row r="33" spans="1:10" ht="12.75">
      <c r="A33" s="44"/>
      <c r="B33" s="44"/>
      <c r="C33" s="44"/>
      <c r="D33" s="44"/>
      <c r="E33" s="44"/>
      <c r="F33" s="44"/>
      <c r="H33" s="33"/>
      <c r="J33" s="33"/>
    </row>
    <row r="34" spans="1:6" ht="12.75">
      <c r="A34" s="44"/>
      <c r="B34" s="44"/>
      <c r="C34" s="44"/>
      <c r="D34" s="44"/>
      <c r="E34" s="44"/>
      <c r="F34" s="44"/>
    </row>
  </sheetData>
  <sheetProtection selectLockedCells="1" selectUnlockedCells="1"/>
  <mergeCells count="14">
    <mergeCell ref="K5:K6"/>
    <mergeCell ref="A32:D32"/>
    <mergeCell ref="A33:F33"/>
    <mergeCell ref="A34:F34"/>
    <mergeCell ref="A1:K1"/>
    <mergeCell ref="A2:K2"/>
    <mergeCell ref="A4:A6"/>
    <mergeCell ref="B4:B6"/>
    <mergeCell ref="C4:C6"/>
    <mergeCell ref="D4:E4"/>
    <mergeCell ref="F4:G5"/>
    <mergeCell ref="H4:K4"/>
    <mergeCell ref="H5:I5"/>
    <mergeCell ref="J5:J6"/>
  </mergeCells>
  <printOptions/>
  <pageMargins left="0.39375" right="0.23402777777777778" top="0.2534722222222222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dcterms:modified xsi:type="dcterms:W3CDTF">2021-07-30T08:50:57Z</dcterms:modified>
  <cp:category/>
  <cp:version/>
  <cp:contentType/>
  <cp:contentStatus/>
</cp:coreProperties>
</file>